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ostieva_L\Desktop\Проект на 2021-2023 годы\"/>
    </mc:Choice>
  </mc:AlternateContent>
  <bookViews>
    <workbookView xWindow="480" yWindow="105" windowWidth="15195" windowHeight="9210"/>
  </bookViews>
  <sheets>
    <sheet name="Лист1" sheetId="1" r:id="rId1"/>
  </sheets>
  <definedNames>
    <definedName name="_xlnm.Print_Area" localSheetId="0">Лист1!$A$1:$E$32</definedName>
  </definedNames>
  <calcPr calcId="152511"/>
</workbook>
</file>

<file path=xl/calcChain.xml><?xml version="1.0" encoding="utf-8"?>
<calcChain xmlns="http://schemas.openxmlformats.org/spreadsheetml/2006/main">
  <c r="E31" i="1" l="1"/>
  <c r="D26" i="1" l="1"/>
  <c r="E26" i="1" l="1"/>
  <c r="D19" i="1"/>
  <c r="E19" i="1"/>
  <c r="E14" i="1" l="1"/>
  <c r="D14" i="1"/>
  <c r="D31" i="1"/>
  <c r="E32" i="1" l="1"/>
  <c r="D32" i="1"/>
</calcChain>
</file>

<file path=xl/sharedStrings.xml><?xml version="1.0" encoding="utf-8"?>
<sst xmlns="http://schemas.openxmlformats.org/spreadsheetml/2006/main" count="49" uniqueCount="45">
  <si>
    <t>Ведомство</t>
  </si>
  <si>
    <t>Наименование статьи расходов</t>
  </si>
  <si>
    <t>Целевая статья расходов</t>
  </si>
  <si>
    <t>СУММА</t>
  </si>
  <si>
    <t>УБиО</t>
  </si>
  <si>
    <t>Мероприятие "Благоустройство парков, скверов и набережных"</t>
  </si>
  <si>
    <t>Мероприятие "Озеленение"</t>
  </si>
  <si>
    <t>Мероприятие "Прочие мероприятия по благоустройству городских округов и поселений"</t>
  </si>
  <si>
    <t>ИТОГО:</t>
  </si>
  <si>
    <t>УПС</t>
  </si>
  <si>
    <t>Мероприятие "Ремонт школ и детских садов"</t>
  </si>
  <si>
    <t>тыс.рублей</t>
  </si>
  <si>
    <t>Мероприятие "Содержание учреждений подведомственных УБиО, осуществляющих санитарную очистку г.Владикавказ"</t>
  </si>
  <si>
    <t>УК</t>
  </si>
  <si>
    <t>Мероприятие "Проведение праздничных  мероприятий"</t>
  </si>
  <si>
    <t>Мероприятие "Реконструкция МБДОУ №51 в г.Владикавказе"</t>
  </si>
  <si>
    <t>Условно уверждаемые расходы на плановый период 2022 и 2023 годов</t>
  </si>
  <si>
    <t>Общая сумма расходов на 2022 год 4 159 992,7 - 1 455 190,7 (целевые средства) тыс.рублей, условно утверждаемые расходы не менее 2,5%</t>
  </si>
  <si>
    <t>2 704 802,0 х 2,5% = 67 620,1 тыс.рублей</t>
  </si>
  <si>
    <t>08 1 01 00146</t>
  </si>
  <si>
    <t>Мероприятие "Строительство жилого дома по ул.Николаева, 50 в г.Владикавказе"</t>
  </si>
  <si>
    <t>Мероприятие "Ремонт детских и спортивных площадок"</t>
  </si>
  <si>
    <t>Мероприятие "Реконструкция МБУ ДО Детская музыкальная школа №1 им.П.И. Чайковского в г.Владикавказ"</t>
  </si>
  <si>
    <t>Мероприятие "Капитальный ремонт МБУ ДО Детская школа искусств в г.Владикавказ"</t>
  </si>
  <si>
    <t>10 0 15 00186</t>
  </si>
  <si>
    <t>10 0 04 00176</t>
  </si>
  <si>
    <t>10 0 09 00180</t>
  </si>
  <si>
    <t>10 0 14 00185</t>
  </si>
  <si>
    <t>04 0 01 00161</t>
  </si>
  <si>
    <t>04 0 08 00168</t>
  </si>
  <si>
    <t>04 0 11 00171</t>
  </si>
  <si>
    <t>04 0 12 00172</t>
  </si>
  <si>
    <t>Общая сумма расходов на 2023 год 4 106 674,9 - 1 391 878,9 (целевые средства) тыс.рублей, условно утверждаемые расходы не менее 5,0%</t>
  </si>
  <si>
    <t>2 714 796,0 х 5,0% = 135 739,0 тыс.рублей</t>
  </si>
  <si>
    <t>10 0 12 00183</t>
  </si>
  <si>
    <t>10 0 11 00182</t>
  </si>
  <si>
    <t>09 5 03 00197</t>
  </si>
  <si>
    <t>Мероприятие "Разборка аварийных жилых домов"</t>
  </si>
  <si>
    <t>Мероприятие "Проектирование, строительство и ремонт сетей уличного освещения"</t>
  </si>
  <si>
    <t>09 3 01 00192</t>
  </si>
  <si>
    <t>Мероприятие "Обеспечение безопасности и надежности систем инженерно-технического обеспечения"</t>
  </si>
  <si>
    <t>09 4 01 00194</t>
  </si>
  <si>
    <t>Мероприятие "Техническое оснащение коммунальной инфраструктуры"</t>
  </si>
  <si>
    <t>09 6 01 00198</t>
  </si>
  <si>
    <t>КЖКХиЭ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</si>
</sst>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_ ;\-#,##0.0\ "/>
  </numFmts>
  <fonts count="4" x14ac:knownFonts="1">
    <font>
      <sz val="10"/>
      <name val="Arial Cyr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" fontId="1" fillId="0" borderId="0" xfId="0" applyNumberFormat="1" applyFont="1" applyAlignme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1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6" fontId="0" fillId="0" borderId="1" xfId="0" applyNumberForma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6" fontId="0" fillId="0" borderId="1" xfId="0" applyNumberForma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vertical="center" wrapText="1"/>
    </xf>
    <xf numFmtId="4" fontId="1" fillId="2" borderId="0" xfId="0" applyNumberFormat="1" applyFont="1" applyFill="1" applyAlignment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tabSelected="1" view="pageBreakPreview" zoomScale="130" zoomScaleNormal="100" workbookViewId="0">
      <selection activeCell="B28" sqref="B28"/>
    </sheetView>
  </sheetViews>
  <sheetFormatPr defaultRowHeight="12.75" x14ac:dyDescent="0.2"/>
  <cols>
    <col min="1" max="1" width="12.7109375" customWidth="1"/>
    <col min="2" max="2" width="36.85546875" customWidth="1"/>
    <col min="3" max="3" width="17.7109375" customWidth="1"/>
    <col min="4" max="4" width="17.5703125" customWidth="1"/>
    <col min="5" max="5" width="17.28515625" customWidth="1"/>
  </cols>
  <sheetData>
    <row r="2" spans="1:5" ht="18.75" x14ac:dyDescent="0.3">
      <c r="A2" s="17" t="s">
        <v>16</v>
      </c>
      <c r="B2" s="17"/>
      <c r="C2" s="17"/>
      <c r="D2" s="17"/>
      <c r="E2" s="17"/>
    </row>
    <row r="4" spans="1:5" ht="27.75" customHeight="1" x14ac:dyDescent="0.2">
      <c r="A4" s="22" t="s">
        <v>17</v>
      </c>
      <c r="B4" s="23"/>
      <c r="C4" s="23"/>
      <c r="D4" s="23"/>
      <c r="E4" s="23"/>
    </row>
    <row r="5" spans="1:5" x14ac:dyDescent="0.2">
      <c r="A5" s="1" t="s">
        <v>18</v>
      </c>
      <c r="B5" s="1"/>
      <c r="C5" s="1"/>
      <c r="D5" s="1"/>
      <c r="E5" s="1"/>
    </row>
    <row r="7" spans="1:5" ht="27" customHeight="1" x14ac:dyDescent="0.2">
      <c r="A7" s="22" t="s">
        <v>32</v>
      </c>
      <c r="B7" s="22"/>
      <c r="C7" s="22"/>
      <c r="D7" s="22"/>
      <c r="E7" s="22"/>
    </row>
    <row r="8" spans="1:5" s="30" customFormat="1" x14ac:dyDescent="0.2">
      <c r="A8" s="29" t="s">
        <v>33</v>
      </c>
      <c r="B8" s="29"/>
      <c r="C8" s="29"/>
      <c r="D8" s="29"/>
      <c r="E8" s="29"/>
    </row>
    <row r="10" spans="1:5" x14ac:dyDescent="0.2">
      <c r="E10" s="12" t="s">
        <v>11</v>
      </c>
    </row>
    <row r="11" spans="1:5" ht="38.25" customHeight="1" x14ac:dyDescent="0.2">
      <c r="A11" s="18" t="s">
        <v>0</v>
      </c>
      <c r="B11" s="18" t="s">
        <v>1</v>
      </c>
      <c r="C11" s="18" t="s">
        <v>2</v>
      </c>
      <c r="D11" s="18" t="s">
        <v>3</v>
      </c>
      <c r="E11" s="18"/>
    </row>
    <row r="12" spans="1:5" x14ac:dyDescent="0.2">
      <c r="A12" s="18"/>
      <c r="B12" s="18"/>
      <c r="C12" s="18"/>
      <c r="D12" s="2">
        <v>2022</v>
      </c>
      <c r="E12" s="2">
        <v>2023</v>
      </c>
    </row>
    <row r="13" spans="1:5" ht="25.5" x14ac:dyDescent="0.2">
      <c r="A13" s="6" t="s">
        <v>13</v>
      </c>
      <c r="B13" s="3" t="s">
        <v>14</v>
      </c>
      <c r="C13" s="5" t="s">
        <v>19</v>
      </c>
      <c r="D13" s="24">
        <v>5500</v>
      </c>
      <c r="E13" s="4">
        <v>5500</v>
      </c>
    </row>
    <row r="14" spans="1:5" x14ac:dyDescent="0.2">
      <c r="A14" s="6"/>
      <c r="B14" s="11" t="s">
        <v>8</v>
      </c>
      <c r="C14" s="2"/>
      <c r="D14" s="25">
        <f>D13</f>
        <v>5500</v>
      </c>
      <c r="E14" s="10">
        <f>E13</f>
        <v>5500</v>
      </c>
    </row>
    <row r="15" spans="1:5" ht="25.5" x14ac:dyDescent="0.2">
      <c r="A15" s="19" t="s">
        <v>4</v>
      </c>
      <c r="B15" s="3" t="s">
        <v>5</v>
      </c>
      <c r="C15" s="5" t="s">
        <v>28</v>
      </c>
      <c r="D15" s="9">
        <v>3000</v>
      </c>
      <c r="E15" s="4">
        <v>5000</v>
      </c>
    </row>
    <row r="16" spans="1:5" x14ac:dyDescent="0.2">
      <c r="A16" s="20"/>
      <c r="B16" s="3" t="s">
        <v>6</v>
      </c>
      <c r="C16" s="5" t="s">
        <v>29</v>
      </c>
      <c r="D16" s="9">
        <v>15000</v>
      </c>
      <c r="E16" s="4">
        <v>20000</v>
      </c>
    </row>
    <row r="17" spans="1:5" ht="51" x14ac:dyDescent="0.2">
      <c r="A17" s="20"/>
      <c r="B17" s="3" t="s">
        <v>12</v>
      </c>
      <c r="C17" s="5" t="s">
        <v>30</v>
      </c>
      <c r="D17" s="9">
        <v>10000</v>
      </c>
      <c r="E17" s="4">
        <v>10000</v>
      </c>
    </row>
    <row r="18" spans="1:5" ht="38.25" x14ac:dyDescent="0.2">
      <c r="A18" s="20"/>
      <c r="B18" s="3" t="s">
        <v>7</v>
      </c>
      <c r="C18" s="5" t="s">
        <v>31</v>
      </c>
      <c r="D18" s="9">
        <v>5000</v>
      </c>
      <c r="E18" s="4">
        <v>5000</v>
      </c>
    </row>
    <row r="19" spans="1:5" x14ac:dyDescent="0.2">
      <c r="A19" s="21"/>
      <c r="B19" s="8" t="s">
        <v>8</v>
      </c>
      <c r="C19" s="2"/>
      <c r="D19" s="10">
        <f>SUM(D15:D18)</f>
        <v>33000</v>
      </c>
      <c r="E19" s="10">
        <f>SUM(E15:E18)</f>
        <v>40000</v>
      </c>
    </row>
    <row r="20" spans="1:5" ht="25.5" x14ac:dyDescent="0.2">
      <c r="A20" s="19" t="s">
        <v>9</v>
      </c>
      <c r="B20" s="3" t="s">
        <v>10</v>
      </c>
      <c r="C20" s="5" t="s">
        <v>35</v>
      </c>
      <c r="D20" s="13">
        <v>0</v>
      </c>
      <c r="E20" s="15">
        <v>5000</v>
      </c>
    </row>
    <row r="21" spans="1:5" ht="38.25" x14ac:dyDescent="0.2">
      <c r="A21" s="20"/>
      <c r="B21" s="3" t="s">
        <v>20</v>
      </c>
      <c r="C21" s="5" t="s">
        <v>25</v>
      </c>
      <c r="D21" s="9">
        <v>5000</v>
      </c>
      <c r="E21" s="15">
        <v>30000</v>
      </c>
    </row>
    <row r="22" spans="1:5" ht="25.5" x14ac:dyDescent="0.2">
      <c r="A22" s="20"/>
      <c r="B22" s="3" t="s">
        <v>21</v>
      </c>
      <c r="C22" s="5" t="s">
        <v>26</v>
      </c>
      <c r="D22" s="9">
        <v>10000</v>
      </c>
      <c r="E22" s="15">
        <v>15000</v>
      </c>
    </row>
    <row r="23" spans="1:5" ht="25.5" x14ac:dyDescent="0.2">
      <c r="A23" s="20"/>
      <c r="B23" s="3" t="s">
        <v>15</v>
      </c>
      <c r="C23" s="5" t="s">
        <v>34</v>
      </c>
      <c r="D23" s="13">
        <v>0</v>
      </c>
      <c r="E23" s="4">
        <v>10000</v>
      </c>
    </row>
    <row r="24" spans="1:5" ht="38.25" x14ac:dyDescent="0.2">
      <c r="A24" s="20"/>
      <c r="B24" s="3" t="s">
        <v>22</v>
      </c>
      <c r="C24" s="5" t="s">
        <v>27</v>
      </c>
      <c r="D24" s="15">
        <v>10000</v>
      </c>
      <c r="E24" s="13">
        <v>0</v>
      </c>
    </row>
    <row r="25" spans="1:5" ht="38.25" x14ac:dyDescent="0.2">
      <c r="A25" s="20"/>
      <c r="B25" s="16" t="s">
        <v>23</v>
      </c>
      <c r="C25" s="5" t="s">
        <v>24</v>
      </c>
      <c r="D25" s="15">
        <v>4120.1000000000004</v>
      </c>
      <c r="E25" s="13">
        <v>0</v>
      </c>
    </row>
    <row r="26" spans="1:5" x14ac:dyDescent="0.2">
      <c r="A26" s="20"/>
      <c r="B26" s="11" t="s">
        <v>8</v>
      </c>
      <c r="C26" s="2"/>
      <c r="D26" s="10">
        <f>SUM(D20:D25)</f>
        <v>29120.1</v>
      </c>
      <c r="E26" s="10">
        <f>SUM(E20:E24)</f>
        <v>60000</v>
      </c>
    </row>
    <row r="27" spans="1:5" ht="25.5" x14ac:dyDescent="0.2">
      <c r="A27" s="20" t="s">
        <v>44</v>
      </c>
      <c r="B27" s="26" t="s">
        <v>37</v>
      </c>
      <c r="C27" s="27" t="s">
        <v>36</v>
      </c>
      <c r="D27" s="13">
        <v>0</v>
      </c>
      <c r="E27" s="28">
        <v>5000</v>
      </c>
    </row>
    <row r="28" spans="1:5" ht="38.25" x14ac:dyDescent="0.2">
      <c r="A28" s="20"/>
      <c r="B28" s="26" t="s">
        <v>38</v>
      </c>
      <c r="C28" s="27" t="s">
        <v>39</v>
      </c>
      <c r="D28" s="13">
        <v>0</v>
      </c>
      <c r="E28" s="28">
        <v>5000</v>
      </c>
    </row>
    <row r="29" spans="1:5" ht="38.25" x14ac:dyDescent="0.2">
      <c r="A29" s="20"/>
      <c r="B29" s="3" t="s">
        <v>40</v>
      </c>
      <c r="C29" s="5" t="s">
        <v>41</v>
      </c>
      <c r="D29" s="13">
        <v>0</v>
      </c>
      <c r="E29" s="4">
        <v>15239</v>
      </c>
    </row>
    <row r="30" spans="1:5" ht="25.5" x14ac:dyDescent="0.2">
      <c r="A30" s="20"/>
      <c r="B30" s="3" t="s">
        <v>42</v>
      </c>
      <c r="C30" s="5" t="s">
        <v>43</v>
      </c>
      <c r="D30" s="13">
        <v>0</v>
      </c>
      <c r="E30" s="4">
        <v>5000</v>
      </c>
    </row>
    <row r="31" spans="1:5" x14ac:dyDescent="0.2">
      <c r="A31" s="21"/>
      <c r="B31" s="8" t="s">
        <v>8</v>
      </c>
      <c r="C31" s="2"/>
      <c r="D31" s="14">
        <f>SUM(D29:D30)</f>
        <v>0</v>
      </c>
      <c r="E31" s="10">
        <f>SUM(E27:E30)</f>
        <v>30239</v>
      </c>
    </row>
    <row r="32" spans="1:5" x14ac:dyDescent="0.2">
      <c r="A32" s="7"/>
      <c r="B32" s="8" t="s">
        <v>8</v>
      </c>
      <c r="C32" s="2"/>
      <c r="D32" s="10">
        <f>D14+D19+D26+D31</f>
        <v>67620.100000000006</v>
      </c>
      <c r="E32" s="10">
        <f>E14+E19+E26+E31</f>
        <v>135739</v>
      </c>
    </row>
  </sheetData>
  <mergeCells count="10">
    <mergeCell ref="A20:A26"/>
    <mergeCell ref="A4:E4"/>
    <mergeCell ref="A7:E7"/>
    <mergeCell ref="A15:A19"/>
    <mergeCell ref="A27:A31"/>
    <mergeCell ref="A2:E2"/>
    <mergeCell ref="D11:E11"/>
    <mergeCell ref="C11:C12"/>
    <mergeCell ref="B11:B12"/>
    <mergeCell ref="A11:A12"/>
  </mergeCells>
  <phoneticPr fontId="3" type="noConversion"/>
  <pageMargins left="0.39370078740157483" right="0.39370078740157483" top="0.39370078740157483" bottom="0.3937007874015748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Лариса Гостиева</cp:lastModifiedBy>
  <cp:lastPrinted>2017-11-06T12:44:01Z</cp:lastPrinted>
  <dcterms:created xsi:type="dcterms:W3CDTF">2017-11-06T11:54:49Z</dcterms:created>
  <dcterms:modified xsi:type="dcterms:W3CDTF">2020-11-26T11:54:46Z</dcterms:modified>
</cp:coreProperties>
</file>